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gnolia\PORTAL TRANSPARENCIA 2022\"/>
    </mc:Choice>
  </mc:AlternateContent>
  <xr:revisionPtr revIDLastSave="0" documentId="14_{FBC06082-383D-49F2-BCA0-E3D5531AD6F5}" xr6:coauthVersionLast="47" xr6:coauthVersionMax="47" xr10:uidLastSave="{00000000-0000-0000-0000-000000000000}"/>
  <bookViews>
    <workbookView xWindow="-120" yWindow="-120" windowWidth="29040" windowHeight="15840" xr2:uid="{7534056D-9512-4DED-BBD8-69A23983AD48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1" i="1" s="1"/>
  <c r="D32" i="1" s="1"/>
  <c r="D39" i="1" s="1"/>
  <c r="D48" i="1" s="1"/>
</calcChain>
</file>

<file path=xl/sharedStrings.xml><?xml version="1.0" encoding="utf-8"?>
<sst xmlns="http://schemas.openxmlformats.org/spreadsheetml/2006/main" count="107" uniqueCount="66">
  <si>
    <t>DIÓCESIS DE CANARIAS</t>
  </si>
  <si>
    <t>Oficina Técnica</t>
  </si>
  <si>
    <t>Ejercicio 2022</t>
  </si>
  <si>
    <t xml:space="preserve">AYUDAS Y SUBVENCIONES OTORGADAS </t>
  </si>
  <si>
    <t>FECHA ELABORACIÓN PUBLICACIÓN: 17 de julio de 2023</t>
  </si>
  <si>
    <t>Organismo</t>
  </si>
  <si>
    <t>Beneficiario</t>
  </si>
  <si>
    <t>Actuación</t>
  </si>
  <si>
    <t>Importe</t>
  </si>
  <si>
    <t>Ayuntamiento de Guía</t>
  </si>
  <si>
    <t>Diócesis de Canarias</t>
  </si>
  <si>
    <t>Restauración Imagen de La Virgen de Guía</t>
  </si>
  <si>
    <t>Ayuntamiento de Santa Brígida</t>
  </si>
  <si>
    <t>Obras de conservación de la parroquia del Santo Cristo Milagroso (La Atalaya de Santa Brígida)</t>
  </si>
  <si>
    <t>Ayuntamiento de Santa Lucía</t>
  </si>
  <si>
    <t>Templo Santa Lucía</t>
  </si>
  <si>
    <t>Rehabilitación de la Iglesia</t>
  </si>
  <si>
    <t>Cabildo de Gran Canaria</t>
  </si>
  <si>
    <t>Restauración Talla de la Dolorosa de Luján (Catedral de Santa Ana)</t>
  </si>
  <si>
    <t>*prórroga hasta 31 enero 2024</t>
  </si>
  <si>
    <t>Restauración Talla de San Juan Evangelista (I S. Sebastián de Agüimes)</t>
  </si>
  <si>
    <t>Mejora en evacuación de pluviales e impermeabilización de cubiertas en la Basílica de S. Juan de Telde</t>
  </si>
  <si>
    <t>Rehabilitación Iglesia de Santa Lucía (Casco)</t>
  </si>
  <si>
    <t>La Casa de la Iglesia Vegueta</t>
  </si>
  <si>
    <t>SUMA Y SIGUE</t>
  </si>
  <si>
    <t>SUMA ANTERIOR</t>
  </si>
  <si>
    <t xml:space="preserve">Parroquia Ntra. Sra. Del Buen Suceso. Carrizal/Ingenio  </t>
  </si>
  <si>
    <t>Reforma Salones Parroquiales</t>
  </si>
  <si>
    <t>Parroquia del Buen Pastor-Casa Pastores (Santa Lucía)</t>
  </si>
  <si>
    <t>Rehabiliatación de la Iglesia del Buen Pastor</t>
  </si>
  <si>
    <t>Parroquia de San Nicolás de Tolentino</t>
  </si>
  <si>
    <t>Mejora acústica, honorarios técnicos, material informático y grupo electrógeno.</t>
  </si>
  <si>
    <t>Parroquia Ntra. Sra. Del Rosario, la Goleta - Arucas</t>
  </si>
  <si>
    <t>Rehabilitación exterior de la Iglesia.</t>
  </si>
  <si>
    <t>Ntra. Sra. De la Candelaria- Ingenio</t>
  </si>
  <si>
    <t>Rehabilitación Templo y Salones Parroquiales</t>
  </si>
  <si>
    <t>Parroquia de San Nicolás de Bari. Sardina del Sur</t>
  </si>
  <si>
    <t>Rehabilitación de Envolvente en la Parroquia</t>
  </si>
  <si>
    <t>Cabildo de Gran Canaria
Consejería de Gobierno de Presidencia</t>
  </si>
  <si>
    <t>Parroquia Santiago de Los Caballeros (Gáldar)</t>
  </si>
  <si>
    <t>Restauración techos y pinturas (Fase IV)</t>
  </si>
  <si>
    <t>Cabildo de Gran Canaria
Consejería de Gobierno de Presidencia. Servicio de Patrimonio Histórico</t>
  </si>
  <si>
    <t>Catedral de Canarias, Seguridad en fachada</t>
  </si>
  <si>
    <t>Restauración Patrimonio Religioso de bienes muebles</t>
  </si>
  <si>
    <t>Parroquia Santa Mª de Guía</t>
  </si>
  <si>
    <t>Restauración escultura de Santa Verónica</t>
  </si>
  <si>
    <t>Restauración escultura San Juan Evangelista</t>
  </si>
  <si>
    <t>Parroquia Ntra. Sra. de la Concepción. Ermita de las Nieves. Agaete</t>
  </si>
  <si>
    <t>Conservación, protección y restauración de bienes inmuebles del patrimonio cultural</t>
  </si>
  <si>
    <t>Parroquia Ntra. Sra. de la Concepción, Agaete</t>
  </si>
  <si>
    <t>Impermeabilización parcial de la cubierta y el pintado de las fachadas de la iglesia</t>
  </si>
  <si>
    <t>Diócesis de Canarias/ Parroquia de S. Juan Bautista de Arucas</t>
  </si>
  <si>
    <t>Proyecto de re-impermeabilización 2ª parte de cubierta de la iglesia.</t>
  </si>
  <si>
    <t>Templo Ecuménico El Salvador</t>
  </si>
  <si>
    <t>Impermeabilización de la cubierta del techo</t>
  </si>
  <si>
    <t>Gobierno de Canarias
Consejería de Educación,Universidades, Cultura y Deportes</t>
  </si>
  <si>
    <t>Restauración del cuadro de Sta. Margarita. Guatiza</t>
  </si>
  <si>
    <t>Gobierno de Canarias. Viceconsejería de Cultura y Patrimonio Cultural</t>
  </si>
  <si>
    <t>Apoyo a la red del Museo Diocesano de Arte Sacro</t>
  </si>
  <si>
    <t>Gobierno de Canarias
Consejería de Derechos Sociales, Igualdad, Diversidad y Juventud</t>
  </si>
  <si>
    <t>Diócesis de Canarias
Secretariado Diocesano de Pastoral Penitenciaria</t>
  </si>
  <si>
    <t>Pisos de acogida para personas de difícil reinserción social vinculados al colectivo penitenciario 2022</t>
  </si>
  <si>
    <t>Obras de mantenimiento y conservación Templo</t>
  </si>
  <si>
    <t>TOTAL GENERAL</t>
  </si>
  <si>
    <t>Desinsectación Patrimonio Religioso</t>
  </si>
  <si>
    <t>Parroquia San Antonio de Padua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</si>
</sst>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10" x14ac:knownFonts="1">
    <font>
      <sz val="11"/>
      <color theme="1"/>
      <name val="Calibri"/>
      <family val="2"/>
      <scheme val="minor"/>
    </font>
    <font>
      <b/>
      <sz val="18"/>
      <color indexed="62"/>
      <name val="Arial"/>
      <family val="2"/>
    </font>
    <font>
      <b/>
      <u/>
      <sz val="18"/>
      <color indexed="62"/>
      <name val="Arial"/>
      <family val="2"/>
    </font>
    <font>
      <b/>
      <sz val="14"/>
      <color indexed="62"/>
      <name val="Arial"/>
      <family val="2"/>
    </font>
    <font>
      <sz val="6"/>
      <name val="Arial"/>
      <family val="2"/>
    </font>
    <font>
      <b/>
      <sz val="12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FEE3-EC08-4A2E-8879-FD16CCC8BE07}">
  <dimension ref="A1:E48"/>
  <sheetViews>
    <sheetView tabSelected="1" topLeftCell="A40" workbookViewId="0">
      <selection activeCell="B49" sqref="B49"/>
    </sheetView>
  </sheetViews>
  <sheetFormatPr baseColWidth="10" defaultColWidth="34" defaultRowHeight="15" x14ac:dyDescent="0.25"/>
  <cols>
    <col min="1" max="1" width="34.42578125" style="3" customWidth="1"/>
    <col min="2" max="2" width="24.42578125" style="4" customWidth="1"/>
    <col min="3" max="3" width="21.140625" style="5" customWidth="1"/>
    <col min="4" max="4" width="14.7109375" style="19" customWidth="1"/>
    <col min="5" max="5" width="0" style="6" hidden="1" customWidth="1"/>
    <col min="6" max="16384" width="34" style="2"/>
  </cols>
  <sheetData>
    <row r="1" spans="1:5" ht="23.25" x14ac:dyDescent="0.25">
      <c r="A1" s="16" t="s">
        <v>0</v>
      </c>
      <c r="B1" s="16"/>
      <c r="C1" s="16"/>
      <c r="D1" s="16"/>
      <c r="E1" s="16"/>
    </row>
    <row r="2" spans="1:5" ht="23.25" x14ac:dyDescent="0.25">
      <c r="A2" s="16" t="s">
        <v>1</v>
      </c>
      <c r="B2" s="16"/>
      <c r="C2" s="16"/>
      <c r="D2" s="16"/>
      <c r="E2" s="16"/>
    </row>
    <row r="3" spans="1:5" ht="23.25" x14ac:dyDescent="0.25">
      <c r="A3" s="17" t="s">
        <v>2</v>
      </c>
      <c r="B3" s="17"/>
      <c r="C3" s="17"/>
      <c r="D3" s="17"/>
      <c r="E3" s="17"/>
    </row>
    <row r="4" spans="1:5" ht="23.25" x14ac:dyDescent="0.25">
      <c r="A4" s="16" t="s">
        <v>3</v>
      </c>
      <c r="B4" s="16"/>
      <c r="C4" s="16"/>
      <c r="D4" s="16"/>
      <c r="E4" s="16"/>
    </row>
    <row r="5" spans="1:5" ht="23.25" x14ac:dyDescent="0.25">
      <c r="A5" s="18" t="s">
        <v>4</v>
      </c>
      <c r="B5" s="18"/>
      <c r="C5" s="18"/>
      <c r="D5" s="18"/>
      <c r="E5" s="1"/>
    </row>
    <row r="7" spans="1:5" s="8" customFormat="1" ht="15.75" x14ac:dyDescent="0.25">
      <c r="A7" s="7" t="s">
        <v>5</v>
      </c>
      <c r="B7" s="7" t="s">
        <v>6</v>
      </c>
      <c r="C7" s="7" t="s">
        <v>7</v>
      </c>
      <c r="D7" s="20" t="s">
        <v>8</v>
      </c>
    </row>
    <row r="8" spans="1:5" s="11" customFormat="1" ht="25.5" x14ac:dyDescent="0.25">
      <c r="A8" s="9" t="s">
        <v>9</v>
      </c>
      <c r="B8" s="10" t="s">
        <v>10</v>
      </c>
      <c r="C8" s="9" t="s">
        <v>11</v>
      </c>
      <c r="D8" s="21">
        <v>15836</v>
      </c>
    </row>
    <row r="9" spans="1:5" s="11" customFormat="1" ht="63.75" x14ac:dyDescent="0.25">
      <c r="A9" s="9" t="s">
        <v>12</v>
      </c>
      <c r="B9" s="10" t="s">
        <v>10</v>
      </c>
      <c r="C9" s="9" t="s">
        <v>13</v>
      </c>
      <c r="D9" s="21">
        <v>60000</v>
      </c>
    </row>
    <row r="10" spans="1:5" s="11" customFormat="1" ht="25.5" x14ac:dyDescent="0.25">
      <c r="A10" s="9" t="s">
        <v>14</v>
      </c>
      <c r="B10" s="10" t="s">
        <v>15</v>
      </c>
      <c r="C10" s="9" t="s">
        <v>16</v>
      </c>
      <c r="D10" s="21">
        <v>350000</v>
      </c>
    </row>
    <row r="11" spans="1:5" s="11" customFormat="1" ht="38.25" x14ac:dyDescent="0.25">
      <c r="A11" s="9" t="s">
        <v>41</v>
      </c>
      <c r="B11" s="10" t="s">
        <v>10</v>
      </c>
      <c r="C11" s="12" t="s">
        <v>64</v>
      </c>
      <c r="D11" s="21">
        <v>60000</v>
      </c>
      <c r="E11" s="11" t="s">
        <v>19</v>
      </c>
    </row>
    <row r="12" spans="1:5" s="11" customFormat="1" ht="38.25" x14ac:dyDescent="0.25">
      <c r="A12" s="9" t="s">
        <v>17</v>
      </c>
      <c r="B12" s="10" t="s">
        <v>10</v>
      </c>
      <c r="C12" s="12" t="s">
        <v>18</v>
      </c>
      <c r="D12" s="21">
        <v>6848</v>
      </c>
    </row>
    <row r="13" spans="1:5" s="11" customFormat="1" ht="51" x14ac:dyDescent="0.25">
      <c r="A13" s="9" t="s">
        <v>17</v>
      </c>
      <c r="B13" s="10" t="s">
        <v>10</v>
      </c>
      <c r="C13" s="12" t="s">
        <v>20</v>
      </c>
      <c r="D13" s="21">
        <v>9298.2999999999993</v>
      </c>
    </row>
    <row r="14" spans="1:5" s="11" customFormat="1" ht="63.75" x14ac:dyDescent="0.25">
      <c r="A14" s="9" t="s">
        <v>17</v>
      </c>
      <c r="B14" s="10" t="s">
        <v>10</v>
      </c>
      <c r="C14" s="12" t="s">
        <v>21</v>
      </c>
      <c r="D14" s="21">
        <v>100000</v>
      </c>
    </row>
    <row r="15" spans="1:5" s="11" customFormat="1" ht="25.5" x14ac:dyDescent="0.25">
      <c r="A15" s="9" t="s">
        <v>17</v>
      </c>
      <c r="B15" s="10" t="s">
        <v>10</v>
      </c>
      <c r="C15" s="12" t="s">
        <v>22</v>
      </c>
      <c r="D15" s="21">
        <v>200000</v>
      </c>
    </row>
    <row r="16" spans="1:5" s="11" customFormat="1" ht="25.5" x14ac:dyDescent="0.25">
      <c r="A16" s="9" t="s">
        <v>17</v>
      </c>
      <c r="B16" s="10" t="s">
        <v>10</v>
      </c>
      <c r="C16" s="12" t="s">
        <v>23</v>
      </c>
      <c r="D16" s="21">
        <v>100000</v>
      </c>
    </row>
    <row r="17" spans="1:5" s="11" customFormat="1" ht="38.25" x14ac:dyDescent="0.25">
      <c r="A17" s="9" t="s">
        <v>17</v>
      </c>
      <c r="B17" s="10" t="s">
        <v>26</v>
      </c>
      <c r="C17" s="12" t="s">
        <v>27</v>
      </c>
      <c r="D17" s="21">
        <v>60000</v>
      </c>
    </row>
    <row r="18" spans="1:5" x14ac:dyDescent="0.25">
      <c r="B18" s="14" t="s">
        <v>24</v>
      </c>
      <c r="C18" s="15"/>
      <c r="D18" s="22">
        <f>SUM(D8:D17)</f>
        <v>961982.3</v>
      </c>
    </row>
    <row r="20" spans="1:5" customFormat="1" ht="15.75" x14ac:dyDescent="0.25">
      <c r="A20" s="7" t="s">
        <v>5</v>
      </c>
      <c r="B20" s="7" t="s">
        <v>6</v>
      </c>
      <c r="C20" s="7" t="s">
        <v>7</v>
      </c>
      <c r="D20" s="20" t="s">
        <v>8</v>
      </c>
      <c r="E20" s="6"/>
    </row>
    <row r="21" spans="1:5" customFormat="1" x14ac:dyDescent="0.25">
      <c r="A21" s="3"/>
      <c r="B21" s="14" t="s">
        <v>25</v>
      </c>
      <c r="C21" s="15"/>
      <c r="D21" s="22">
        <f>+D18</f>
        <v>961982.3</v>
      </c>
      <c r="E21" s="6"/>
    </row>
    <row r="22" spans="1:5" s="11" customFormat="1" ht="38.25" x14ac:dyDescent="0.25">
      <c r="A22" s="9" t="s">
        <v>17</v>
      </c>
      <c r="B22" s="10" t="s">
        <v>28</v>
      </c>
      <c r="C22" s="12" t="s">
        <v>29</v>
      </c>
      <c r="D22" s="21">
        <v>49999.99</v>
      </c>
    </row>
    <row r="23" spans="1:5" s="11" customFormat="1" ht="51" x14ac:dyDescent="0.25">
      <c r="A23" s="9" t="s">
        <v>17</v>
      </c>
      <c r="B23" s="10" t="s">
        <v>30</v>
      </c>
      <c r="C23" s="12" t="s">
        <v>31</v>
      </c>
      <c r="D23" s="21">
        <v>15000</v>
      </c>
    </row>
    <row r="24" spans="1:5" s="11" customFormat="1" ht="25.5" x14ac:dyDescent="0.25">
      <c r="A24" s="9" t="s">
        <v>17</v>
      </c>
      <c r="B24" s="10" t="s">
        <v>32</v>
      </c>
      <c r="C24" s="12" t="s">
        <v>33</v>
      </c>
      <c r="D24" s="21">
        <v>28000</v>
      </c>
    </row>
    <row r="25" spans="1:5" s="11" customFormat="1" ht="25.5" x14ac:dyDescent="0.25">
      <c r="A25" s="9" t="s">
        <v>17</v>
      </c>
      <c r="B25" s="10" t="s">
        <v>34</v>
      </c>
      <c r="C25" s="12" t="s">
        <v>35</v>
      </c>
      <c r="D25" s="21">
        <v>48385.45</v>
      </c>
    </row>
    <row r="26" spans="1:5" s="11" customFormat="1" ht="38.25" x14ac:dyDescent="0.25">
      <c r="A26" s="9" t="s">
        <v>17</v>
      </c>
      <c r="B26" s="10" t="s">
        <v>36</v>
      </c>
      <c r="C26" s="12" t="s">
        <v>37</v>
      </c>
      <c r="D26" s="21">
        <v>50000</v>
      </c>
    </row>
    <row r="27" spans="1:5" s="11" customFormat="1" ht="25.5" x14ac:dyDescent="0.25">
      <c r="A27" s="9" t="s">
        <v>38</v>
      </c>
      <c r="B27" s="10" t="s">
        <v>39</v>
      </c>
      <c r="C27" s="12" t="s">
        <v>40</v>
      </c>
      <c r="D27" s="21">
        <v>244937</v>
      </c>
    </row>
    <row r="28" spans="1:5" s="11" customFormat="1" ht="38.25" x14ac:dyDescent="0.25">
      <c r="A28" s="9" t="s">
        <v>41</v>
      </c>
      <c r="B28" s="10" t="s">
        <v>10</v>
      </c>
      <c r="C28" s="12" t="s">
        <v>42</v>
      </c>
      <c r="D28" s="21">
        <v>60000</v>
      </c>
    </row>
    <row r="29" spans="1:5" s="11" customFormat="1" ht="38.25" x14ac:dyDescent="0.25">
      <c r="A29" s="9" t="s">
        <v>41</v>
      </c>
      <c r="B29" s="10" t="s">
        <v>10</v>
      </c>
      <c r="C29" s="12" t="s">
        <v>43</v>
      </c>
      <c r="D29" s="21">
        <v>150000</v>
      </c>
    </row>
    <row r="30" spans="1:5" s="11" customFormat="1" ht="38.25" x14ac:dyDescent="0.25">
      <c r="A30" s="9" t="s">
        <v>41</v>
      </c>
      <c r="B30" s="10" t="s">
        <v>44</v>
      </c>
      <c r="C30" s="12" t="s">
        <v>45</v>
      </c>
      <c r="D30" s="21">
        <v>4800</v>
      </c>
    </row>
    <row r="31" spans="1:5" s="13" customFormat="1" ht="38.25" x14ac:dyDescent="0.25">
      <c r="A31" s="9" t="s">
        <v>41</v>
      </c>
      <c r="B31" s="10" t="s">
        <v>44</v>
      </c>
      <c r="C31" s="12" t="s">
        <v>46</v>
      </c>
      <c r="D31" s="21">
        <v>3800</v>
      </c>
    </row>
    <row r="32" spans="1:5" x14ac:dyDescent="0.25">
      <c r="B32" s="14" t="s">
        <v>24</v>
      </c>
      <c r="C32" s="15"/>
      <c r="D32" s="22">
        <f>SUM(D21:D31)</f>
        <v>1616904.74</v>
      </c>
    </row>
    <row r="33" spans="1:5" x14ac:dyDescent="0.25">
      <c r="D33" s="23"/>
    </row>
    <row r="37" spans="1:5" s="8" customFormat="1" ht="12.75" x14ac:dyDescent="0.25">
      <c r="A37" s="3"/>
      <c r="B37" s="4"/>
      <c r="C37" s="5"/>
      <c r="D37" s="19"/>
    </row>
    <row r="38" spans="1:5" customFormat="1" ht="15.75" x14ac:dyDescent="0.25">
      <c r="A38" s="7" t="s">
        <v>5</v>
      </c>
      <c r="B38" s="7" t="s">
        <v>6</v>
      </c>
      <c r="C38" s="7" t="s">
        <v>7</v>
      </c>
      <c r="D38" s="20" t="s">
        <v>8</v>
      </c>
      <c r="E38" s="6"/>
    </row>
    <row r="39" spans="1:5" s="13" customFormat="1" x14ac:dyDescent="0.25">
      <c r="A39" s="3"/>
      <c r="B39" s="14" t="s">
        <v>25</v>
      </c>
      <c r="C39" s="15"/>
      <c r="D39" s="22">
        <f>+D32</f>
        <v>1616904.74</v>
      </c>
    </row>
    <row r="40" spans="1:5" s="13" customFormat="1" ht="63.75" x14ac:dyDescent="0.25">
      <c r="A40" s="9" t="s">
        <v>41</v>
      </c>
      <c r="B40" s="10" t="s">
        <v>47</v>
      </c>
      <c r="C40" s="12" t="s">
        <v>48</v>
      </c>
      <c r="D40" s="21">
        <v>70000</v>
      </c>
    </row>
    <row r="41" spans="1:5" s="13" customFormat="1" ht="51" x14ac:dyDescent="0.25">
      <c r="A41" s="9" t="s">
        <v>41</v>
      </c>
      <c r="B41" s="10" t="s">
        <v>49</v>
      </c>
      <c r="C41" s="12" t="s">
        <v>50</v>
      </c>
      <c r="D41" s="21">
        <v>40000</v>
      </c>
    </row>
    <row r="42" spans="1:5" s="11" customFormat="1" ht="51" x14ac:dyDescent="0.25">
      <c r="A42" s="9" t="s">
        <v>41</v>
      </c>
      <c r="B42" s="10" t="s">
        <v>51</v>
      </c>
      <c r="C42" s="12" t="s">
        <v>52</v>
      </c>
      <c r="D42" s="21">
        <v>60000</v>
      </c>
    </row>
    <row r="43" spans="1:5" s="11" customFormat="1" ht="38.25" x14ac:dyDescent="0.25">
      <c r="A43" s="9" t="s">
        <v>41</v>
      </c>
      <c r="B43" s="10" t="s">
        <v>53</v>
      </c>
      <c r="C43" s="12" t="s">
        <v>54</v>
      </c>
      <c r="D43" s="21">
        <v>59486.15</v>
      </c>
    </row>
    <row r="44" spans="1:5" s="11" customFormat="1" ht="51" x14ac:dyDescent="0.25">
      <c r="A44" s="9" t="s">
        <v>55</v>
      </c>
      <c r="B44" s="10" t="s">
        <v>10</v>
      </c>
      <c r="C44" s="9" t="s">
        <v>56</v>
      </c>
      <c r="D44" s="21">
        <v>45000</v>
      </c>
    </row>
    <row r="45" spans="1:5" ht="51" x14ac:dyDescent="0.25">
      <c r="A45" s="9" t="s">
        <v>55</v>
      </c>
      <c r="B45" s="10" t="s">
        <v>65</v>
      </c>
      <c r="C45" s="9" t="s">
        <v>62</v>
      </c>
      <c r="D45" s="21">
        <v>53526.1</v>
      </c>
    </row>
    <row r="46" spans="1:5" s="11" customFormat="1" ht="38.25" x14ac:dyDescent="0.25">
      <c r="A46" s="9" t="s">
        <v>57</v>
      </c>
      <c r="B46" s="10" t="s">
        <v>10</v>
      </c>
      <c r="C46" s="9" t="s">
        <v>58</v>
      </c>
      <c r="D46" s="21">
        <v>15768.37</v>
      </c>
    </row>
    <row r="47" spans="1:5" s="11" customFormat="1" ht="63.75" x14ac:dyDescent="0.25">
      <c r="A47" s="9" t="s">
        <v>59</v>
      </c>
      <c r="B47" s="10" t="s">
        <v>60</v>
      </c>
      <c r="C47" s="9" t="s">
        <v>61</v>
      </c>
      <c r="D47" s="21">
        <v>25337.56</v>
      </c>
    </row>
    <row r="48" spans="1:5" x14ac:dyDescent="0.25">
      <c r="B48" s="14" t="s">
        <v>63</v>
      </c>
      <c r="C48" s="15"/>
      <c r="D48" s="22">
        <f>SUM(D39:D47)</f>
        <v>1986022.9200000002</v>
      </c>
    </row>
  </sheetData>
  <mergeCells count="10">
    <mergeCell ref="A1:E1"/>
    <mergeCell ref="A2:E2"/>
    <mergeCell ref="A3:E3"/>
    <mergeCell ref="A4:E4"/>
    <mergeCell ref="A5:D5"/>
    <mergeCell ref="B18:C18"/>
    <mergeCell ref="B21:C21"/>
    <mergeCell ref="B32:C32"/>
    <mergeCell ref="B39:C39"/>
    <mergeCell ref="B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2023-07-17T13:05:53Z</cp:lastPrinted>
  <dcterms:created xsi:type="dcterms:W3CDTF">2023-07-17T12:40:31Z</dcterms:created>
  <dcterms:modified xsi:type="dcterms:W3CDTF">2023-07-17T13:49:44Z</dcterms:modified>
</cp:coreProperties>
</file>